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emf" ContentType="image/x-emf"/>
  <Default Extension="svg" ContentType="image/svg+xml"/>
  <Default Extension="tiff" ContentType="image/tiff"/>
  <Default Extension="tif" ContentType="image/tiff"/>
  <Default Extension="jpeg" ContentType="image/jpeg"/>
  <Default Extension="bmp" ContentType="application/x-bmp"/>
  <Default Extension="rels" ContentType="application/vnd.openxmlformats-package.relationships+xml"/>
  <Default Extension="xml" ContentType="application/xml"/>
  <Default Extension="data" ContentType="application/vnd.openxmlformats-officedocument.model+data"/>
  <Default Extension="vml" ContentType="application/vnd.openxmlformats-officedocument.vmlDrawing"/>
  <Default Extension="gif" ContentType="image/gif"/>
  <Default Extension="jp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
<Relationships
    xmlns="http://schemas.openxmlformats.org/package/2006/relationships"><Relationship Id="rId1" Type="http://schemas.openxmlformats.org/officeDocument/2006/relationships/extended-properties" Target="docProps/app.xml"/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bookViews>
    <workbookView xWindow="2680" yWindow="1500" windowWidth="28240" windowHeight="17440" xr2:uid="{752BAC88-3D22-6345-9E5D-6A586CA68B77}"/>
  </bookViews>
  <sheets>
    <sheet name="Sheet1" sheetId="1" r:id="rId1"/>
  </sheets>
  <calcPr calcId="0"/>
</workbook>
</file>

<file path=xl/sharedStrings.xml><?xml version="1.0" encoding="utf-8"?>
<sst xmlns="http://schemas.openxmlformats.org/spreadsheetml/2006/main">
  <si>
    <t>绍兴市第七人民医院打印耗材采购清单</t>
  </si>
  <si>
    <t>物品名称</t>
  </si>
  <si>
    <t>品牌</t>
  </si>
  <si>
    <t>规格</t>
  </si>
  <si>
    <t>单价</t>
  </si>
  <si>
    <t>预计数量</t>
  </si>
  <si>
    <t>金额</t>
  </si>
  <si>
    <t>机器型号</t>
  </si>
  <si>
    <t>备注</t>
  </si>
  <si>
    <t>硒鼓</t>
  </si>
  <si>
    <t>格之格</t>
  </si>
  <si>
    <t>HP 403dw</t>
  </si>
  <si>
    <t>正品，带芯片</t>
  </si>
  <si>
    <t>正格</t>
  </si>
  <si>
    <t>HP 1020</t>
  </si>
  <si>
    <t>佳能 LBP6200d</t>
  </si>
  <si>
    <t>HP P2035</t>
  </si>
  <si>
    <t>HP 401dn</t>
  </si>
  <si>
    <t>HP 405dn</t>
  </si>
  <si>
    <t>粉盒</t>
  </si>
  <si>
    <t>HP MFP M132nw</t>
  </si>
  <si>
    <t>HP 203dn</t>
  </si>
  <si>
    <t>HP 1008</t>
  </si>
  <si>
    <t>1005ac</t>
  </si>
  <si>
    <t>HP 407nk</t>
  </si>
  <si>
    <t>正品，带芯片，15000页/个</t>
  </si>
  <si>
    <t>兄弟MFC-8535DN</t>
  </si>
  <si>
    <t>兄弟 HL-5450DN</t>
  </si>
  <si>
    <t>得印</t>
  </si>
  <si>
    <t>TK-173</t>
  </si>
  <si>
    <t>京瓷 P2135DN</t>
  </si>
  <si>
    <t>夏普原装</t>
  </si>
  <si>
    <t>夏普312CT</t>
  </si>
  <si>
    <t>夏普 MX-M2608N</t>
  </si>
  <si>
    <t>东芝原装</t>
  </si>
  <si>
    <t>5018C</t>
  </si>
  <si>
    <t>东芝e-3518A复印机</t>
  </si>
  <si>
    <t>京瓷原装</t>
  </si>
  <si>
    <t>京瓷2321复印机</t>
  </si>
  <si>
    <t>鼓组件</t>
  </si>
  <si>
    <t>1006ac</t>
  </si>
  <si>
    <t>彩鼓</t>
  </si>
  <si>
    <t>HP M553dn</t>
  </si>
  <si>
    <t>NT-PL1821系列</t>
  </si>
  <si>
    <t>联想cs1831</t>
  </si>
  <si>
    <t>色带框</t>
  </si>
  <si>
    <t>天威</t>
  </si>
  <si>
    <t>DLQ3000K</t>
  </si>
  <si>
    <t>EPSON 3250K</t>
  </si>
  <si>
    <t>LQ590K</t>
  </si>
  <si>
    <t>EPSON LQ-595K</t>
  </si>
  <si>
    <t>LQ630K</t>
  </si>
  <si>
    <t>EPSON 735</t>
  </si>
  <si>
    <t>LQ1600K</t>
  </si>
  <si>
    <t>EPSON LQ-1600KIVH</t>
  </si>
  <si>
    <t>碳带</t>
  </si>
  <si>
    <t>定制</t>
  </si>
  <si>
    <t>110*70MM/卷</t>
  </si>
  <si>
    <t>混合基碳带，用于打印耐高温铜版纸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</si>
</sst>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7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u/>
      <sz val="10"/>
      <color theme="10"/>
      <name val="等线"/>
      <family val="2"/>
      <charset val="134"/>
      <scheme val="minor"/>
    </font>
    <font>
      <sz val="10"/>
      <color theme="1"/>
      <name val="等线"/>
      <family val="2"/>
      <charset val="134"/>
      <scheme val="minor"/>
    </font>
    <font>
      <sz val="11"/>
      <color rgb="FF000000"/>
      <name val="宋体"/>
    </font>
    <font>
      <sz val="16"/>
      <color rgb="FF000000"/>
      <name val="方正小标宋简体"/>
    </font>
    <font>
      <sz val="14"/>
      <color rgb="FF000000"/>
      <name val="宋体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0" quotePrefix="1">
      <alignment vertical="center"/>
    </xf>
    <xf numFmtId="0" fontId="3" fillId="0" borderId="0" xfId="0">
      <alignment vertical="center" wrapText="1"/>
    </xf>
    <xf numFmtId="0" fontId="3" fillId="0" borderId="0" xfId="0">
      <alignment vertical="center"/>
    </xf>
    <xf numFmtId="0" fontId="4" fillId="0" borderId="0" xfId="0" applyFont="1">
      <alignment horizontal="center" vertical="center"/>
    </xf>
    <xf numFmtId="0" fontId="5" fillId="0" borderId="0" xfId="0" applyFont="1">
      <alignment horizontal="center" vertical="center"/>
    </xf>
    <xf numFmtId="0" fontId="6" fillId="0" borderId="1" xfId="0" applyFont="1" applyBorder="1" applyProtection="1">
      <alignment horizontal="center" vertical="center"/>
    </xf>
    <xf numFmtId="0" fontId="6" fillId="0" borderId="1" xfId="0" applyFont="1" applyBorder="1" applyProtection="1">
      <alignment horizontal="center" vertical="center" wrapText="1"/>
    </xf>
    <xf numFmtId="0" fontId="6" fillId="0" borderId="2" xfId="0" applyFont="1" applyBorder="1" applyProtection="1">
      <alignment horizontal="center" vertical="center"/>
    </xf>
    <xf numFmtId="164" fontId="6" fillId="0" borderId="2" xfId="0" applyNumberFormat="1" applyFont="1" applyBorder="1" applyProtection="1">
      <alignment horizontal="center" vertical="center" wrapText="1"/>
    </xf>
    <xf numFmtId="0" fontId="4" fillId="0" borderId="0" xfId="0" applyFont="1">
      <alignment horizontal="general" vertical="center"/>
    </xf>
    <xf numFmtId="0" fontId="6" fillId="0" borderId="3" xfId="0" applyFont="1" applyBorder="1" applyProtection="1">
      <alignment horizontal="center" vertical="center"/>
    </xf>
    <xf numFmtId="164" fontId="6" fillId="0" borderId="3" xfId="0" applyNumberFormat="1" applyFont="1" applyBorder="1" applyProtection="1">
      <alignment horizontal="center" vertical="center" wrapText="1"/>
    </xf>
    <xf numFmtId="0" fontId="6" fillId="0" borderId="3" xfId="0" applyFont="1" applyBorder="1" applyProtection="1">
      <alignment horizontal="center" vertical="center" wrapText="1"/>
    </xf>
    <xf numFmtId="0" fontId="6" fillId="0" borderId="2" xfId="0" applyFont="1" applyBorder="1" applyProtection="1">
      <alignment horizontal="center" vertical="center" wrapText="1"/>
    </xf>
    <xf numFmtId="0" fontId="4" fillId="0" borderId="2" xfId="0" applyFont="1" applyBorder="1" applyProtection="1">
      <alignment horizontal="general" vertical="center"/>
    </xf>
    <xf numFmtId="0" fontId="4" fillId="0" borderId="2" xfId="0" applyFont="1" applyBorder="1" applyProtection="1">
      <alignment horizontal="center" vertical="center" wrapText="1"/>
    </xf>
  </cellXfs>
  <cellStyles count="2">
    <cellStyle name="常规" xfId="0" builtinId="0"/>
    <cellStyle name="超链接" xfId="1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
    xmlns="http://schemas.openxmlformats.org/package/2006/relationships"><Relationship Id="rId2" Type="http://schemas.openxmlformats.org/officeDocument/2006/relationships/sharedStrings" Target="sharedStrings.xml"/><Relationship Id="rId4" Type="http://schemas.openxmlformats.org/officeDocument/2006/relationships/theme" Target="theme/theme1.xml"/><Relationship Id="rId1" Type="http://schemas.openxmlformats.org/officeDocument/2006/relationships/worksheet" Target="worksheets/sheet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E1092-59D6-0841-9542-AE5505D0AA25}">
  <sheetPr>
    <outlinePr summaryBelow="0" summaryRight="0"/>
  </sheetPr>
  <dimension ref="A1"/>
  <sheetViews>
    <sheetView workbookViewId="0" tabSelected="1"/>
  </sheetViews>
  <sheetFormatPr baseColWidth="10" defaultColWidth="9" defaultRowHeight="13.5" customHeight="1"/>
  <cols>
    <col min="1" max="1" width="12.498046875" customWidth="1" style="11"/>
    <col min="2" max="2" width="11.4990234375" customWidth="1" style="11"/>
    <col min="3" max="3" width="20.1650390625" customWidth="1" style="11"/>
    <col min="4" max="4" width="11.1650390625" customWidth="1" style="5"/>
    <col min="5" max="5" width="11.1650390625" customWidth="1" style="11"/>
    <col min="6" max="6" width="11.4990234375" customWidth="1" style="11"/>
    <col min="7" max="7" width="24" customWidth="1" style="5"/>
    <col min="8" max="8" width="22.166015625" customWidth="1" style="11"/>
    <col min="9" max="40" width="9" style="11"/>
  </cols>
  <sheetData>
    <row r="1" s="11" customFormat="1" ht="35" customHeight="1">
      <c r="A1" s="6" t="s">
        <v>0</v>
      </c>
      <c r="B1" s="6"/>
      <c r="C1" s="6"/>
      <c r="D1" s="6"/>
      <c r="E1" s="6"/>
      <c r="F1" s="6"/>
      <c r="G1" s="6"/>
      <c r="H1" s="6"/>
    </row>
    <row r="2" s="11" customFormat="1" ht="30" customHeight="1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="11" customFormat="1" ht="25" customHeight="1">
      <c r="A3" s="9" t="s">
        <v>9</v>
      </c>
      <c r="B3" s="9" t="s">
        <v>10</v>
      </c>
      <c r="C3" s="9" t="n">
        <v>228</v>
      </c>
      <c r="D3" s="10" t="n">
        <v>89</v>
      </c>
      <c r="E3" s="9" t="n">
        <v>70</v>
      </c>
      <c r="F3" s="9" t="n">
        <f>D3*E3</f>
        <v>6230</v>
      </c>
      <c r="G3" s="9" t="s">
        <v>11</v>
      </c>
      <c r="H3" s="9" t="s">
        <v>12</v>
      </c>
    </row>
    <row r="4" s="11" customFormat="1" ht="25" customHeight="1">
      <c r="A4" s="9" t="s">
        <v>9</v>
      </c>
      <c r="B4" s="9" t="s">
        <v>13</v>
      </c>
      <c r="C4" s="9" t="n">
        <v>2612</v>
      </c>
      <c r="D4" s="10" t="n">
        <v>52</v>
      </c>
      <c r="E4" s="9" t="n">
        <v>15</v>
      </c>
      <c r="F4" s="9" t="n">
        <f>D4*E4</f>
        <v>780</v>
      </c>
      <c r="G4" s="9" t="s">
        <v>14</v>
      </c>
      <c r="H4" s="9" t="s">
        <v>12</v>
      </c>
    </row>
    <row r="5" s="11" customFormat="1" ht="25" customHeight="1">
      <c r="A5" s="9" t="s">
        <v>9</v>
      </c>
      <c r="B5" s="9" t="s">
        <v>13</v>
      </c>
      <c r="C5" s="9" t="n">
        <v>278</v>
      </c>
      <c r="D5" s="10" t="n">
        <v>66</v>
      </c>
      <c r="E5" s="9" t="n">
        <v>10</v>
      </c>
      <c r="F5" s="9" t="n">
        <f>D5*E5</f>
        <v>660</v>
      </c>
      <c r="G5" s="9" t="s">
        <v>15</v>
      </c>
      <c r="H5" s="9" t="s">
        <v>12</v>
      </c>
    </row>
    <row r="6" s="11" customFormat="1" ht="25" customHeight="1">
      <c r="A6" s="9" t="s">
        <v>9</v>
      </c>
      <c r="B6" s="9" t="s">
        <v>13</v>
      </c>
      <c r="C6" s="9" t="n">
        <v>505</v>
      </c>
      <c r="D6" s="10" t="n">
        <v>83</v>
      </c>
      <c r="E6" s="9" t="n">
        <v>2</v>
      </c>
      <c r="F6" s="9" t="n">
        <f>D6*E6</f>
        <v>166</v>
      </c>
      <c r="G6" s="9" t="s">
        <v>16</v>
      </c>
      <c r="H6" s="9" t="s">
        <v>12</v>
      </c>
    </row>
    <row r="7" s="11" customFormat="1" ht="25" customHeight="1">
      <c r="A7" s="9" t="s">
        <v>9</v>
      </c>
      <c r="B7" s="9" t="s">
        <v>10</v>
      </c>
      <c r="C7" s="9" t="n">
        <v>280</v>
      </c>
      <c r="D7" s="10" t="n">
        <v>95</v>
      </c>
      <c r="E7" s="9" t="n">
        <v>10</v>
      </c>
      <c r="F7" s="9" t="n">
        <f>D7*E7</f>
        <v>950</v>
      </c>
      <c r="G7" s="9" t="s">
        <v>17</v>
      </c>
      <c r="H7" s="9" t="s">
        <v>12</v>
      </c>
    </row>
    <row r="8" s="11" customFormat="1" ht="25" customHeight="1">
      <c r="A8" s="9" t="s">
        <v>9</v>
      </c>
      <c r="B8" s="9" t="s">
        <v>10</v>
      </c>
      <c r="C8" s="9" t="n">
        <v>277</v>
      </c>
      <c r="D8" s="10" t="n">
        <v>290</v>
      </c>
      <c r="E8" s="9" t="n">
        <v>2</v>
      </c>
      <c r="F8" s="9" t="n">
        <f>D8*E8</f>
        <v>580</v>
      </c>
      <c r="G8" s="9" t="s">
        <v>18</v>
      </c>
      <c r="H8" s="9" t="s">
        <v>12</v>
      </c>
      <c r="J8" s="11"/>
    </row>
    <row r="9" s="11" customFormat="1" ht="25" customHeight="1">
      <c r="A9" s="9" t="s">
        <v>19</v>
      </c>
      <c r="B9" s="9" t="s">
        <v>13</v>
      </c>
      <c r="C9" s="9" t="n">
        <v>218</v>
      </c>
      <c r="D9" s="10" t="n">
        <v>111</v>
      </c>
      <c r="E9" s="9" t="n">
        <v>5</v>
      </c>
      <c r="F9" s="9" t="n">
        <f>D9*E9</f>
        <v>555</v>
      </c>
      <c r="G9" s="9" t="s">
        <v>20</v>
      </c>
      <c r="H9" s="9" t="s">
        <v>12</v>
      </c>
      <c r="J9" s="11"/>
    </row>
    <row r="10" s="11" customFormat="1" ht="25" customHeight="1">
      <c r="A10" s="9" t="s">
        <v>19</v>
      </c>
      <c r="B10" s="9" t="s">
        <v>13</v>
      </c>
      <c r="C10" s="9" t="n">
        <v>230</v>
      </c>
      <c r="D10" s="10" t="n">
        <v>80</v>
      </c>
      <c r="E10" s="9" t="n">
        <v>5</v>
      </c>
      <c r="F10" s="9" t="n">
        <f>D10*E10</f>
        <v>400</v>
      </c>
      <c r="G10" s="9" t="s">
        <v>21</v>
      </c>
      <c r="H10" s="9" t="s">
        <v>12</v>
      </c>
      <c r="J10" s="11"/>
    </row>
    <row r="11" s="11" customFormat="1" ht="25" customHeight="1">
      <c r="A11" s="9" t="s">
        <v>19</v>
      </c>
      <c r="B11" s="9" t="s">
        <v>13</v>
      </c>
      <c r="C11" s="9" t="n">
        <v>388</v>
      </c>
      <c r="D11" s="10" t="n">
        <v>55</v>
      </c>
      <c r="E11" s="9" t="n">
        <v>15</v>
      </c>
      <c r="F11" s="9" t="n">
        <f>D11*E11</f>
        <v>825</v>
      </c>
      <c r="G11" s="9" t="s">
        <v>22</v>
      </c>
      <c r="H11" s="9" t="s">
        <v>12</v>
      </c>
      <c r="J11" s="11"/>
    </row>
    <row r="12" s="11" customFormat="1" ht="37.5" customHeight="1">
      <c r="A12" s="12" t="s">
        <v>19</v>
      </c>
      <c r="B12" s="12" t="s">
        <v>13</v>
      </c>
      <c r="C12" s="12" t="s">
        <v>23</v>
      </c>
      <c r="D12" s="13" t="n">
        <v>257</v>
      </c>
      <c r="E12" s="12" t="n">
        <v>30</v>
      </c>
      <c r="F12" s="12" t="n">
        <f>D12*E12</f>
        <v>7710</v>
      </c>
      <c r="G12" s="12" t="s">
        <v>24</v>
      </c>
      <c r="H12" s="14" t="s">
        <v>25</v>
      </c>
      <c r="J12" s="11"/>
    </row>
    <row r="13" s="11" customFormat="1" ht="25" customHeight="1">
      <c r="A13" s="9" t="s">
        <v>19</v>
      </c>
      <c r="B13" s="9" t="s">
        <v>13</v>
      </c>
      <c r="C13" s="9" t="n">
        <v>3435</v>
      </c>
      <c r="D13" s="10" t="n">
        <v>74</v>
      </c>
      <c r="E13" s="9" t="n">
        <v>3</v>
      </c>
      <c r="F13" s="9" t="n">
        <f>D13*E13</f>
        <v>222</v>
      </c>
      <c r="G13" s="9" t="s">
        <v>26</v>
      </c>
      <c r="H13" s="9" t="s">
        <v>12</v>
      </c>
      <c r="J13" s="11"/>
    </row>
    <row r="14" s="11" customFormat="1" ht="25" customHeight="1">
      <c r="A14" s="9" t="s">
        <v>19</v>
      </c>
      <c r="B14" s="9" t="s">
        <v>10</v>
      </c>
      <c r="C14" s="9" t="n">
        <v>3335</v>
      </c>
      <c r="D14" s="10" t="n">
        <v>100</v>
      </c>
      <c r="E14" s="9" t="n">
        <v>3</v>
      </c>
      <c r="F14" s="9" t="n">
        <f>D14*E14</f>
        <v>300</v>
      </c>
      <c r="G14" s="9" t="s">
        <v>27</v>
      </c>
      <c r="H14" s="9" t="s">
        <v>12</v>
      </c>
      <c r="J14" s="11"/>
    </row>
    <row r="15" s="11" customFormat="1" ht="25" customHeight="1">
      <c r="A15" s="9" t="s">
        <v>19</v>
      </c>
      <c r="B15" s="9" t="s">
        <v>28</v>
      </c>
      <c r="C15" s="9" t="s">
        <v>29</v>
      </c>
      <c r="D15" s="10" t="n">
        <v>63</v>
      </c>
      <c r="E15" s="9" t="n">
        <v>2</v>
      </c>
      <c r="F15" s="9" t="n">
        <f>D15*E15</f>
        <v>126</v>
      </c>
      <c r="G15" s="9" t="s">
        <v>30</v>
      </c>
      <c r="H15" s="9" t="s">
        <v>12</v>
      </c>
      <c r="J15" s="11"/>
    </row>
    <row r="16" s="11" customFormat="1" ht="25" customHeight="1">
      <c r="A16" s="9" t="s">
        <v>19</v>
      </c>
      <c r="B16" s="9" t="s">
        <v>31</v>
      </c>
      <c r="C16" s="9" t="s">
        <v>32</v>
      </c>
      <c r="D16" s="10" t="n">
        <v>360</v>
      </c>
      <c r="E16" s="9" t="n">
        <v>2</v>
      </c>
      <c r="F16" s="9" t="n">
        <f>D16*E16</f>
        <v>720</v>
      </c>
      <c r="G16" s="9" t="s">
        <v>33</v>
      </c>
      <c r="H16" s="9" t="s">
        <v>12</v>
      </c>
      <c r="J16" s="11"/>
    </row>
    <row r="17" s="11" customFormat="1" ht="25" customHeight="1">
      <c r="A17" s="9" t="s">
        <v>19</v>
      </c>
      <c r="B17" s="9" t="s">
        <v>34</v>
      </c>
      <c r="C17" s="9" t="s">
        <v>35</v>
      </c>
      <c r="D17" s="10" t="n">
        <v>221</v>
      </c>
      <c r="E17" s="9" t="n">
        <v>5</v>
      </c>
      <c r="F17" s="9" t="n">
        <f>D17*E17</f>
        <v>1105</v>
      </c>
      <c r="G17" s="9" t="s">
        <v>36</v>
      </c>
      <c r="H17" s="9" t="s">
        <v>12</v>
      </c>
      <c r="J17" s="11"/>
    </row>
    <row r="18" s="11" customFormat="1" ht="25" customHeight="1">
      <c r="A18" s="9" t="s">
        <v>19</v>
      </c>
      <c r="B18" s="9" t="s">
        <v>37</v>
      </c>
      <c r="C18" s="9" t="n">
        <v>4168</v>
      </c>
      <c r="D18" s="10" t="n">
        <v>353</v>
      </c>
      <c r="E18" s="9" t="n">
        <v>5</v>
      </c>
      <c r="F18" s="9" t="n">
        <f>D18*E18</f>
        <v>1765</v>
      </c>
      <c r="G18" s="9" t="s">
        <v>38</v>
      </c>
      <c r="H18" s="9" t="s">
        <v>12</v>
      </c>
    </row>
    <row r="19" s="11" customFormat="1" ht="25" customHeight="1">
      <c r="A19" s="9" t="s">
        <v>39</v>
      </c>
      <c r="B19" s="9" t="s">
        <v>13</v>
      </c>
      <c r="C19" s="9" t="s">
        <v>40</v>
      </c>
      <c r="D19" s="10" t="n">
        <v>111</v>
      </c>
      <c r="E19" s="9" t="n">
        <v>12</v>
      </c>
      <c r="F19" s="9" t="n">
        <f>D19*E19</f>
        <v>1332</v>
      </c>
      <c r="G19" s="9" t="s">
        <v>24</v>
      </c>
      <c r="H19" s="9" t="s">
        <v>12</v>
      </c>
    </row>
    <row r="20" s="11" customFormat="1" ht="25" customHeight="1">
      <c r="A20" s="9" t="s">
        <v>39</v>
      </c>
      <c r="B20" s="9" t="s">
        <v>13</v>
      </c>
      <c r="C20" s="9" t="n">
        <v>219</v>
      </c>
      <c r="D20" s="10" t="n">
        <v>206</v>
      </c>
      <c r="E20" s="9" t="n">
        <v>2</v>
      </c>
      <c r="F20" s="9" t="n">
        <f>D20*E20</f>
        <v>412</v>
      </c>
      <c r="G20" s="9" t="s">
        <v>20</v>
      </c>
      <c r="H20" s="9" t="s">
        <v>12</v>
      </c>
    </row>
    <row r="21" s="11" customFormat="1" ht="25" customHeight="1">
      <c r="A21" s="9" t="s">
        <v>39</v>
      </c>
      <c r="B21" s="9" t="s">
        <v>13</v>
      </c>
      <c r="C21" s="9" t="n">
        <v>3450</v>
      </c>
      <c r="D21" s="10" t="n">
        <v>103</v>
      </c>
      <c r="E21" s="9" t="n">
        <v>2</v>
      </c>
      <c r="F21" s="9" t="n">
        <f>D21*E21</f>
        <v>206</v>
      </c>
      <c r="G21" s="9" t="s">
        <v>26</v>
      </c>
      <c r="H21" s="9" t="s">
        <v>12</v>
      </c>
    </row>
    <row r="22" s="11" customFormat="1" ht="25" customHeight="1">
      <c r="A22" s="9" t="s">
        <v>39</v>
      </c>
      <c r="B22" s="9" t="s">
        <v>13</v>
      </c>
      <c r="C22" s="9" t="n">
        <v>232</v>
      </c>
      <c r="D22" s="10" t="n">
        <v>95</v>
      </c>
      <c r="E22" s="9" t="n">
        <v>2</v>
      </c>
      <c r="F22" s="9" t="n">
        <f>D22*E22</f>
        <v>190</v>
      </c>
      <c r="G22" s="9" t="s">
        <v>21</v>
      </c>
      <c r="H22" s="9" t="s">
        <v>12</v>
      </c>
    </row>
    <row r="23" s="11" customFormat="1" ht="25" customHeight="1">
      <c r="A23" s="9" t="s">
        <v>39</v>
      </c>
      <c r="B23" s="9" t="s">
        <v>10</v>
      </c>
      <c r="C23" s="9" t="n">
        <v>3350</v>
      </c>
      <c r="D23" s="10" t="n">
        <v>160</v>
      </c>
      <c r="E23" s="9" t="n">
        <v>2</v>
      </c>
      <c r="F23" s="9" t="n">
        <f>D23*E23</f>
        <v>320</v>
      </c>
      <c r="G23" s="9" t="s">
        <v>27</v>
      </c>
      <c r="H23" s="9" t="s">
        <v>12</v>
      </c>
    </row>
    <row r="24" s="11" customFormat="1" ht="25" customHeight="1">
      <c r="A24" s="9" t="s">
        <v>41</v>
      </c>
      <c r="B24" s="9" t="s">
        <v>10</v>
      </c>
      <c r="C24" s="9" t="n">
        <v>360</v>
      </c>
      <c r="D24" s="10" t="n">
        <v>280</v>
      </c>
      <c r="E24" s="9" t="n">
        <v>2</v>
      </c>
      <c r="F24" s="9" t="n">
        <f>D24*E24</f>
        <v>560</v>
      </c>
      <c r="G24" s="9" t="s">
        <v>42</v>
      </c>
      <c r="H24" s="9" t="s">
        <v>12</v>
      </c>
    </row>
    <row r="25" s="11" customFormat="1" ht="25" customHeight="1">
      <c r="A25" s="9" t="s">
        <v>41</v>
      </c>
      <c r="B25" s="9" t="s">
        <v>10</v>
      </c>
      <c r="C25" s="9" t="n">
        <v>361</v>
      </c>
      <c r="D25" s="10" t="n">
        <v>280</v>
      </c>
      <c r="E25" s="9" t="n">
        <v>2</v>
      </c>
      <c r="F25" s="9" t="n">
        <f>D25*E25</f>
        <v>560</v>
      </c>
      <c r="G25" s="9" t="s">
        <v>42</v>
      </c>
      <c r="H25" s="9" t="s">
        <v>12</v>
      </c>
    </row>
    <row r="26" s="11" customFormat="1" ht="25" customHeight="1">
      <c r="A26" s="9" t="s">
        <v>41</v>
      </c>
      <c r="B26" s="9" t="s">
        <v>10</v>
      </c>
      <c r="C26" s="9" t="n">
        <v>362</v>
      </c>
      <c r="D26" s="10" t="n">
        <v>280</v>
      </c>
      <c r="E26" s="9" t="n">
        <v>2</v>
      </c>
      <c r="F26" s="9" t="n">
        <f>D26*E26</f>
        <v>560</v>
      </c>
      <c r="G26" s="9" t="s">
        <v>42</v>
      </c>
      <c r="H26" s="9" t="s">
        <v>12</v>
      </c>
    </row>
    <row r="27" s="11" customFormat="1" ht="25" customHeight="1">
      <c r="A27" s="9" t="s">
        <v>41</v>
      </c>
      <c r="B27" s="9" t="s">
        <v>10</v>
      </c>
      <c r="C27" s="9" t="n">
        <v>363</v>
      </c>
      <c r="D27" s="10" t="n">
        <v>280</v>
      </c>
      <c r="E27" s="9" t="n">
        <v>2</v>
      </c>
      <c r="F27" s="9" t="n">
        <f>D27*E27</f>
        <v>560</v>
      </c>
      <c r="G27" s="9" t="s">
        <v>42</v>
      </c>
      <c r="H27" s="9" t="s">
        <v>12</v>
      </c>
    </row>
    <row r="28" s="11" customFormat="1" ht="25" customHeight="1">
      <c r="A28" s="9" t="s">
        <v>41</v>
      </c>
      <c r="B28" s="9" t="s">
        <v>10</v>
      </c>
      <c r="C28" s="9" t="s">
        <v>43</v>
      </c>
      <c r="D28" s="10" t="n">
        <v>139</v>
      </c>
      <c r="E28" s="9" t="n">
        <v>4</v>
      </c>
      <c r="F28" s="9" t="n">
        <f>D28*E28</f>
        <v>1112</v>
      </c>
      <c r="G28" s="9" t="s">
        <v>44</v>
      </c>
      <c r="H28" s="9" t="s">
        <v>12</v>
      </c>
    </row>
    <row r="29" s="11" customFormat="1" ht="31" customHeight="1">
      <c r="A29" s="9"/>
      <c r="B29" s="9"/>
      <c r="C29" s="9"/>
      <c r="D29" s="10"/>
      <c r="E29" s="9"/>
      <c r="F29" s="9" t="n">
        <f>SUM(F3:F28)</f>
        <v>28906</v>
      </c>
      <c r="G29" s="15"/>
      <c r="H29" s="9"/>
    </row>
    <row r="30" s="11" customFormat="1" ht="25" customHeight="1">
      <c r="A30" s="15" t="s">
        <v>45</v>
      </c>
      <c r="B30" s="15" t="s">
        <v>46</v>
      </c>
      <c r="C30" s="9" t="s">
        <v>47</v>
      </c>
      <c r="D30" s="10" t="n">
        <v>23</v>
      </c>
      <c r="E30" s="9" t="n">
        <v>3</v>
      </c>
      <c r="F30" s="9" t="n">
        <f>D30*E30</f>
        <v>69</v>
      </c>
      <c r="G30" s="9" t="s">
        <v>48</v>
      </c>
      <c r="H30" s="16"/>
    </row>
    <row r="31" s="11" customFormat="1" ht="25" customHeight="1">
      <c r="A31" s="17" t="s">
        <v>45</v>
      </c>
      <c r="B31" s="15" t="s">
        <v>46</v>
      </c>
      <c r="C31" s="9" t="s">
        <v>49</v>
      </c>
      <c r="D31" s="10" t="n">
        <v>25</v>
      </c>
      <c r="E31" s="12" t="n">
        <v>3</v>
      </c>
      <c r="F31" s="9" t="n">
        <f>D31*E31</f>
        <v>75</v>
      </c>
      <c r="G31" s="9" t="s">
        <v>50</v>
      </c>
      <c r="H31" s="16"/>
    </row>
    <row r="32" s="11" customFormat="1" ht="25" customHeight="1">
      <c r="A32" s="17" t="s">
        <v>45</v>
      </c>
      <c r="B32" s="15" t="s">
        <v>46</v>
      </c>
      <c r="C32" s="9" t="s">
        <v>51</v>
      </c>
      <c r="D32" s="10" t="n">
        <v>11</v>
      </c>
      <c r="E32" s="9" t="n">
        <v>3</v>
      </c>
      <c r="F32" s="9" t="n">
        <f>D32*E32</f>
        <v>33</v>
      </c>
      <c r="G32" s="9" t="s">
        <v>52</v>
      </c>
      <c r="H32" s="16"/>
    </row>
    <row r="33" s="11" customFormat="1" ht="18.75" customHeight="1">
      <c r="A33" s="17" t="s">
        <v>45</v>
      </c>
      <c r="B33" s="15" t="s">
        <v>46</v>
      </c>
      <c r="C33" s="9" t="s">
        <v>53</v>
      </c>
      <c r="D33" s="10" t="n">
        <v>21</v>
      </c>
      <c r="E33" s="9" t="n">
        <v>3</v>
      </c>
      <c r="F33" s="9" t="n">
        <f>D33*E33</f>
        <v>63</v>
      </c>
      <c r="G33" s="15" t="s">
        <v>54</v>
      </c>
      <c r="H33" s="16"/>
    </row>
    <row r="34" s="11" customFormat="1" ht="37.5" customHeight="1">
      <c r="A34" s="15" t="s">
        <v>55</v>
      </c>
      <c r="B34" s="15" t="s">
        <v>56</v>
      </c>
      <c r="C34" s="9" t="s">
        <v>57</v>
      </c>
      <c r="D34" s="10" t="n">
        <v>18</v>
      </c>
      <c r="E34" s="9" t="n">
        <v>50</v>
      </c>
      <c r="F34" s="9" t="n">
        <f>D34*E34</f>
        <v>900</v>
      </c>
      <c r="G34" s="16"/>
      <c r="H34" s="15" t="s">
        <v>58</v>
      </c>
    </row>
    <row r="35" s="11" customFormat="1" ht="25" customHeight="1">
      <c r="A35" s="15"/>
      <c r="B35" s="15"/>
      <c r="C35" s="9"/>
      <c r="D35" s="9"/>
      <c r="E35" s="9"/>
      <c r="F35" s="9" t="n">
        <f>SUM(F30:F34)</f>
        <v>1140</v>
      </c>
      <c r="G35" s="9"/>
      <c r="H35" s="16"/>
    </row>
    <row r="36" s="11" customFormat="1" ht="25" customHeight="1">
      <c r="A36" s="9"/>
      <c r="B36" s="9"/>
      <c r="C36" s="9"/>
      <c r="D36" s="9"/>
      <c r="E36" s="9"/>
      <c r="F36" s="9"/>
      <c r="G36" s="9"/>
      <c r="H36" s="16"/>
    </row>
  </sheetData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DingTalk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DingTalk</cp:lastModifiedBy>
  <dcterms:created xsi:type="dcterms:W3CDTF">2006-09-16T00:00:00Z</dcterms:created>
  <dcterms:modified xsi:type="dcterms:W3CDTF">2026-05-07T14:10:08Z</dcterms:modified>
</cp:coreProperties>
</file>